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220"/>
  </bookViews>
  <sheets>
    <sheet name="Plano de Aç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'Plano de Ação'!$A$1:$G$48</definedName>
    <definedName name="BVO" localSheetId="0">#REF!</definedName>
    <definedName name="BVO">#REF!</definedName>
    <definedName name="BVR" localSheetId="0">#REF!</definedName>
    <definedName name="BVR">#REF!</definedName>
    <definedName name="devers2">[1]MêsBase!$A$2:$Q$64</definedName>
    <definedName name="Divers">[2]MêsBase!$A$2:$Q$64</definedName>
    <definedName name="Fisicos" localSheetId="0">#REF!</definedName>
    <definedName name="Fisicos">#REF!</definedName>
    <definedName name="gestores" localSheetId="0">[3]Plan1!$C$2:$C$37+#REF!</definedName>
    <definedName name="gestores">[3]Plan1!$C$2:$C$37+#REF!</definedName>
    <definedName name="HTML_CodePage" hidden="1">1252</definedName>
    <definedName name="HTML_Control" localSheetId="0" hidden="1">{"'RR'!$A$2:$E$81"}</definedName>
    <definedName name="HTML_Control" hidden="1">{"'RR'!$A$2:$E$81"}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Title" hidden="1">"Regional 4 SET99"</definedName>
    <definedName name="ImpMdb">[4]sispecabr99!#REF!</definedName>
    <definedName name="inclusão_de_novos_campos" localSheetId="0">#REF!</definedName>
    <definedName name="inclusão_de_novos_campos">#REF!</definedName>
    <definedName name="localidades">[5]CEARA!#REF!</definedName>
    <definedName name="NvsASD">"V2001-12-31"</definedName>
    <definedName name="NvsAutoDrillOk">"VN"</definedName>
    <definedName name="NvsElapsedTime">0.00128807870351011</definedName>
    <definedName name="NvsEndTime">36969.4292877315</definedName>
    <definedName name="NvsInstSpec">"%,FBU_FILIAL,TENTIDADES,NTMA"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BUSINESS_UNIT">"BUS_UNIT_TBL_GL"</definedName>
    <definedName name="Sispec">[6]Sispec!$A$1:$M$65536</definedName>
    <definedName name="Sispec00" localSheetId="0">#REF!</definedName>
    <definedName name="Sispec00">#REF!</definedName>
    <definedName name="Sispec98" localSheetId="0">#REF!</definedName>
    <definedName name="Sispec98">#REF!</definedName>
    <definedName name="Sispec99">[7]Sispec99!$A$1:$M$65536</definedName>
    <definedName name="SispecPSAP">[8]SispecPSAP!$A$1:$M$65536</definedName>
    <definedName name="TabEmp">[7]Tabelas!$A$1:$C$74</definedName>
    <definedName name="TabImport" localSheetId="0">#REF!</definedName>
    <definedName name="TabImport">#REF!</definedName>
    <definedName name="TabPer" localSheetId="0">#REF!</definedName>
    <definedName name="TabPer">#REF!</definedName>
    <definedName name="TabUF" localSheetId="0">#REF!</definedName>
    <definedName name="TabUF">#REF!</definedName>
    <definedName name="Todas_as_pendencias" localSheetId="0">#REF!</definedName>
    <definedName name="Todas_as_pendencias">#REF!</definedName>
  </definedNames>
  <calcPr calcId="144525"/>
</workbook>
</file>

<file path=xl/calcChain.xml><?xml version="1.0" encoding="utf-8"?>
<calcChain xmlns="http://schemas.openxmlformats.org/spreadsheetml/2006/main">
  <c r="F26" i="6" l="1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G9" i="6"/>
  <c r="F9" i="6"/>
</calcChain>
</file>

<file path=xl/sharedStrings.xml><?xml version="1.0" encoding="utf-8"?>
<sst xmlns="http://schemas.openxmlformats.org/spreadsheetml/2006/main" count="57" uniqueCount="47">
  <si>
    <t xml:space="preserve"> </t>
  </si>
  <si>
    <t>RESPONSÁVEL:</t>
  </si>
  <si>
    <t>AÇÃO (O QUE) / ETAPA (COMO)</t>
  </si>
  <si>
    <t>QUEM</t>
  </si>
  <si>
    <t>FAROL</t>
  </si>
  <si>
    <t>SITUAÇÃO DA AÇÃO/ETAPA</t>
  </si>
  <si>
    <t>OBJETIVO:</t>
  </si>
  <si>
    <r>
      <t>N</t>
    </r>
    <r>
      <rPr>
        <b/>
        <vertAlign val="superscript"/>
        <sz val="12"/>
        <rFont val="Arial"/>
        <family val="2"/>
      </rPr>
      <t>O</t>
    </r>
  </si>
  <si>
    <t>DATA PREVISTA PARA CONCLUSÃO</t>
  </si>
  <si>
    <t>DATA REAL DO TÉRMINO</t>
  </si>
  <si>
    <t>SETOR:</t>
  </si>
  <si>
    <t>DATA</t>
  </si>
  <si>
    <t>META:</t>
  </si>
  <si>
    <t>Número
QUA-FOR-14</t>
  </si>
  <si>
    <t>Aprovação
DIRETOR DA QUALIDADE</t>
  </si>
  <si>
    <t xml:space="preserve">REVISÃO:01 </t>
  </si>
  <si>
    <t>PLANO DE AÇÃO</t>
  </si>
  <si>
    <t>CPA</t>
  </si>
  <si>
    <t xml:space="preserve">MELHORAR OS ITENS NOTIFICADOS ABAIXO DE 4,00 NA AVI DE 2018.1 </t>
  </si>
  <si>
    <t>CPA/COORDENAÇÕES DE CURSO/DIREÇÃO E DEMAIS SETORES</t>
  </si>
  <si>
    <t>COORDENAÇÕES</t>
  </si>
  <si>
    <t>ADMINISTRAÇÃO/DIREÇÃO</t>
  </si>
  <si>
    <t>TI</t>
  </si>
  <si>
    <t>DIREÇÃO</t>
  </si>
  <si>
    <t>NAE</t>
  </si>
  <si>
    <t>POS-GRADUAÇÃO</t>
  </si>
  <si>
    <t>NUCLEO DE EMPREGABILIDADE</t>
  </si>
  <si>
    <t>CRA/DIREÇÃO</t>
  </si>
  <si>
    <t>Melhorar o sistema de Participação de Representantes de turma nas decisões.  (NOTA 3,92 )</t>
  </si>
  <si>
    <t>Ofertar maior acessibilidade à Instituição . Rampas, cadeiras de roda, marcações táteis  (NOTA 3,92 )</t>
  </si>
  <si>
    <t>Dar maior visibilidade ao programa de Avaliação Institucional -auxilio maior dos lideres e professores (NOTA 3,90 )</t>
  </si>
  <si>
    <t>Aumentar a nota dos Coordenadores de seu Curso-  ( NOTA 3,89 )</t>
  </si>
  <si>
    <t xml:space="preserve">Melhorar as áreas de Convivência da IES (NOTA 3,90) </t>
  </si>
  <si>
    <t>Oferecer treinamento aos alunos para uso correto do  Portal Acadêmico (NOTA 3,73 )</t>
  </si>
  <si>
    <t>Oferecer curso para maior qualificação dos Funcionários dos Laboratórios (NOTA  3,67 )</t>
  </si>
  <si>
    <t>Mlehorar recursos, ar-condicionado e cadeiras das salas de Aulas (NOTA 3,64 )</t>
  </si>
  <si>
    <t>Aumentar as visitas do Diretor(a) da Unidade  às saas de aula (NOTA  3,63 )</t>
  </si>
  <si>
    <t>Dar maior visibilidade as ações do NAE - Núcleo de Atendimento ao Educando  (NOTA 3,62 )</t>
  </si>
  <si>
    <t>Dar maior visibilidade as ações de Responsabilidade e Inclusão Social da instituição de ensino junto a comunidade (NOTA 3,60 )</t>
  </si>
  <si>
    <t>Dar maior visibilidade aos  Cursos Pós – graduação (NOTA  3,56 )</t>
  </si>
  <si>
    <t>Aumentar as ações do Núcleo de Empregabilidade e Carreira  junto aos alunos  (NOTA 3,54 )</t>
  </si>
  <si>
    <t>Melhorar os recursos dos laboratórios de aulas práticas  (NOTA 3,53 )</t>
  </si>
  <si>
    <t>Qualidificar os profissionais que atuam nos Canais de Comunicação com a Instituição  (NOTA 3,52 )</t>
  </si>
  <si>
    <t>Melhorar os recursos e o acesso dos Laboratórios de Informática (NOTA 3,51 )</t>
  </si>
  <si>
    <t>Aumentar a divulgação dos resultados das avaliações institucionais (utilizar Tvs, Banners e os membros da CPA na divulgação)   (NOTA 3,51 )</t>
  </si>
  <si>
    <t>Ofertar cursos de qualificação dos Funcionários do Atendimento CRA. (NOTA 3,50 )</t>
  </si>
  <si>
    <t>Melhorar p desempenho da CRA no Portal Acadêmico (NOTA . 3,46 )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</si>
</sst>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Arial"/>
      <family val="2"/>
    </font>
    <font>
      <sz val="14"/>
      <name val="Arial"/>
      <family val="2"/>
    </font>
    <font>
      <b/>
      <vertAlign val="superscript"/>
      <sz val="12"/>
      <name val="Arial"/>
      <family val="2"/>
    </font>
    <font>
      <sz val="18"/>
      <name val="Arial"/>
      <family val="2"/>
    </font>
    <font>
      <b/>
      <sz val="7"/>
      <color theme="1"/>
      <name val="MS Sans Serif"/>
      <family val="2"/>
    </font>
    <font>
      <b/>
      <sz val="24"/>
      <color theme="1"/>
      <name val="Arial"/>
      <family val="2"/>
    </font>
    <font>
      <b/>
      <sz val="13.5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8" fillId="0" borderId="1" xfId="0" applyNumberFormat="1" applyFont="1" applyBorder="1" applyAlignment="1" applyProtection="1">
      <alignment horizontal="center" vertical="center" wrapText="1"/>
    </xf>
    <xf numFmtId="14" fontId="7" fillId="0" borderId="5" xfId="0" applyNumberFormat="1" applyFont="1" applyBorder="1" applyAlignment="1" applyProtection="1">
      <alignment horizontal="left" vertical="center" wrapText="1"/>
    </xf>
    <xf numFmtId="14" fontId="7" fillId="0" borderId="5" xfId="0" applyNumberFormat="1" applyFont="1" applyBorder="1" applyAlignment="1" applyProtection="1">
      <alignment horizontal="center" vertical="center" wrapText="1"/>
    </xf>
    <xf numFmtId="1" fontId="7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justify"/>
    </xf>
    <xf numFmtId="0" fontId="7" fillId="0" borderId="0" xfId="0" applyFont="1" applyProtection="1"/>
    <xf numFmtId="1" fontId="7" fillId="0" borderId="0" xfId="0" applyNumberFormat="1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justify"/>
    </xf>
    <xf numFmtId="1" fontId="0" fillId="0" borderId="0" xfId="0" applyNumberFormat="1" applyProtection="1"/>
    <xf numFmtId="0" fontId="7" fillId="2" borderId="0" xfId="0" applyFont="1" applyFill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14" fontId="7" fillId="0" borderId="9" xfId="0" applyNumberFormat="1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1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14" fontId="7" fillId="0" borderId="14" xfId="0" applyNumberFormat="1" applyFont="1" applyFill="1" applyBorder="1" applyAlignment="1" applyProtection="1">
      <alignment horizontal="center" vertical="center"/>
      <protection locked="0"/>
    </xf>
    <xf numFmtId="14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3" xfId="0" applyNumberFormat="1" applyFont="1" applyFill="1" applyBorder="1" applyAlignment="1" applyProtection="1">
      <alignment horizontal="center" vertical="center"/>
      <protection locked="0"/>
    </xf>
    <xf numFmtId="1" fontId="10" fillId="0" borderId="10" xfId="0" applyNumberFormat="1" applyFont="1" applyFill="1" applyBorder="1" applyAlignment="1" applyProtection="1">
      <alignment horizontal="center" vertical="center"/>
    </xf>
    <xf numFmtId="1" fontId="10" fillId="4" borderId="11" xfId="0" applyNumberFormat="1" applyFont="1" applyFill="1" applyBorder="1" applyAlignment="1" applyProtection="1">
      <alignment horizontal="center" vertical="center"/>
    </xf>
    <xf numFmtId="1" fontId="10" fillId="0" borderId="11" xfId="0" applyNumberFormat="1" applyFont="1" applyFill="1" applyBorder="1" applyAlignment="1" applyProtection="1">
      <alignment horizontal="center" vertical="center"/>
    </xf>
    <xf numFmtId="1" fontId="10" fillId="4" borderId="12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16" xfId="0" applyFont="1" applyFill="1" applyBorder="1" applyAlignment="1"/>
    <xf numFmtId="0" fontId="15" fillId="0" borderId="22" xfId="0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/>
    <cellStyle name="Normal 3" xfId="3"/>
    <cellStyle name="Porcentagem 2" xfId="2"/>
    <cellStyle name="Separador de milhares 2" xfId="4"/>
  </cellStyles>
  <dxfs count="9"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rgb="FFFFFF99"/>
      </font>
      <fill>
        <patternFill>
          <bgColor rgb="FFFFFF99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336600"/>
      <color rgb="FF339966"/>
      <color rgb="FFFFFF99"/>
      <color rgb="FFEC5F20"/>
      <color rgb="FFEEAA00"/>
      <color rgb="FFFFBA0D"/>
      <color rgb="FF323E1A"/>
      <color rgb="FF83A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183698</xdr:rowOff>
    </xdr:from>
    <xdr:to>
      <xdr:col>0</xdr:col>
      <xdr:colOff>1778454</xdr:colOff>
      <xdr:row>1</xdr:row>
      <xdr:rowOff>371476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83698"/>
          <a:ext cx="1721304" cy="79737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NR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</sheetData>
      <sheetData sheetId="24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  <row r="74">
          <cell r="A74" t="str">
            <v>CONSOLIDADO</v>
          </cell>
          <cell r="C74" t="str">
            <v>Consolidado</v>
          </cell>
        </row>
      </sheetData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5"/>
  <sheetViews>
    <sheetView showGridLines="0" tabSelected="1" view="pageBreakPreview" zoomScale="55" zoomScaleNormal="55" zoomScaleSheetLayoutView="55" workbookViewId="0">
      <selection activeCell="B26" sqref="B26"/>
    </sheetView>
  </sheetViews>
  <sheetFormatPr defaultRowHeight="12.75" x14ac:dyDescent="0.2"/>
  <cols>
    <col min="1" max="1" width="27.28515625" style="14" customWidth="1"/>
    <col min="2" max="2" width="156.42578125" style="15" customWidth="1"/>
    <col min="3" max="3" width="32.28515625" style="1" customWidth="1"/>
    <col min="4" max="4" width="33.140625" style="1" customWidth="1"/>
    <col min="5" max="5" width="33.7109375" style="1" customWidth="1"/>
    <col min="6" max="6" width="20.85546875" style="16" customWidth="1"/>
    <col min="7" max="7" width="58.7109375" style="1" customWidth="1"/>
    <col min="8" max="8" width="48.28515625" style="1" customWidth="1"/>
    <col min="9" max="16384" width="9.140625" style="1"/>
  </cols>
  <sheetData>
    <row r="1" spans="1:8" ht="48" customHeight="1" thickBot="1" x14ac:dyDescent="0.25">
      <c r="A1" s="54"/>
      <c r="B1" s="56" t="s">
        <v>16</v>
      </c>
      <c r="C1" s="56"/>
      <c r="D1" s="56"/>
      <c r="E1" s="56"/>
      <c r="F1" s="57"/>
      <c r="G1" s="50" t="s">
        <v>13</v>
      </c>
    </row>
    <row r="2" spans="1:8" ht="48" customHeight="1" thickBot="1" x14ac:dyDescent="0.25">
      <c r="A2" s="55"/>
      <c r="B2" s="58"/>
      <c r="C2" s="58"/>
      <c r="D2" s="58"/>
      <c r="E2" s="58"/>
      <c r="F2" s="59"/>
      <c r="G2" s="50" t="s">
        <v>14</v>
      </c>
    </row>
    <row r="3" spans="1:8" ht="28.5" customHeight="1" thickBot="1" x14ac:dyDescent="0.25">
      <c r="A3"/>
      <c r="B3" s="51"/>
      <c r="C3" s="51"/>
      <c r="D3" s="51"/>
      <c r="E3" s="51"/>
      <c r="F3" s="51"/>
      <c r="G3" s="52" t="s">
        <v>15</v>
      </c>
    </row>
    <row r="4" spans="1:8" s="2" customFormat="1" ht="21" customHeight="1" thickBot="1" x14ac:dyDescent="0.25">
      <c r="A4" s="20" t="s">
        <v>10</v>
      </c>
      <c r="B4" s="53" t="s">
        <v>19</v>
      </c>
      <c r="C4" s="20" t="s">
        <v>1</v>
      </c>
      <c r="D4" s="60"/>
      <c r="E4" s="61"/>
      <c r="F4" s="61"/>
      <c r="G4" s="62"/>
    </row>
    <row r="5" spans="1:8" s="2" customFormat="1" ht="21.75" customHeight="1" thickBot="1" x14ac:dyDescent="0.25">
      <c r="A5" s="63" t="s">
        <v>6</v>
      </c>
      <c r="B5" s="64"/>
      <c r="C5" s="21" t="s">
        <v>11</v>
      </c>
      <c r="D5" s="63" t="s">
        <v>12</v>
      </c>
      <c r="E5" s="65"/>
      <c r="F5" s="65"/>
      <c r="G5" s="64"/>
      <c r="H5" s="3"/>
    </row>
    <row r="6" spans="1:8" ht="26.25" customHeight="1" thickBot="1" x14ac:dyDescent="0.25">
      <c r="A6" s="69" t="s">
        <v>18</v>
      </c>
      <c r="B6" s="70"/>
      <c r="C6" s="4">
        <v>43286</v>
      </c>
      <c r="D6" s="66"/>
      <c r="E6" s="67"/>
      <c r="F6" s="67"/>
      <c r="G6" s="68"/>
    </row>
    <row r="7" spans="1:8" ht="17.25" customHeight="1" thickBot="1" x14ac:dyDescent="0.25">
      <c r="A7" s="18"/>
      <c r="B7" s="5"/>
      <c r="C7" s="6"/>
      <c r="D7" s="6"/>
      <c r="E7" s="6"/>
      <c r="F7" s="7"/>
      <c r="G7" s="19"/>
    </row>
    <row r="8" spans="1:8" s="8" customFormat="1" ht="38.25" customHeight="1" thickBot="1" x14ac:dyDescent="0.3">
      <c r="A8" s="22" t="s">
        <v>7</v>
      </c>
      <c r="B8" s="22" t="s">
        <v>2</v>
      </c>
      <c r="C8" s="22" t="s">
        <v>3</v>
      </c>
      <c r="D8" s="22" t="s">
        <v>8</v>
      </c>
      <c r="E8" s="38" t="s">
        <v>9</v>
      </c>
      <c r="F8" s="23" t="s">
        <v>4</v>
      </c>
      <c r="G8" s="22" t="s">
        <v>5</v>
      </c>
    </row>
    <row r="9" spans="1:8" s="9" customFormat="1" ht="53.25" customHeight="1" thickBot="1" x14ac:dyDescent="0.25">
      <c r="A9" s="24">
        <v>1</v>
      </c>
      <c r="B9" s="71" t="s">
        <v>28</v>
      </c>
      <c r="C9" s="31" t="s">
        <v>20</v>
      </c>
      <c r="D9" s="34">
        <v>43363</v>
      </c>
      <c r="E9" s="39"/>
      <c r="F9" s="42" t="str">
        <f ca="1">IF(AND(D9="",E9=""),"",IF(AND(D9&lt;TODAY(),E9=""),1,IF(AND(D9&lt;=(TODAY()+7),E9=""),2,IF(E9&lt;&gt;"",3,""))))</f>
        <v/>
      </c>
      <c r="G9" s="46" t="str">
        <f ca="1">IF(AND(D9="",E9=""),"",IF(AND(D9&lt;TODAY(),E9=""),"VENCIDA",IF(AND(D9&lt;=(TODAY()+7),E9=""),"PRAZO VENCENDO",IF(AND(D9&gt;TODAY(),E9=""),"EM EXECUÇÃO",IF(E9&lt;&gt;"","CONCLUÍDA","")))))</f>
        <v>EM EXECUÇÃO</v>
      </c>
    </row>
    <row r="10" spans="1:8" s="9" customFormat="1" ht="38.25" customHeight="1" thickBot="1" x14ac:dyDescent="0.25">
      <c r="A10" s="25">
        <f>A9+1</f>
        <v>2</v>
      </c>
      <c r="B10" s="72" t="s">
        <v>29</v>
      </c>
      <c r="C10" s="32" t="s">
        <v>21</v>
      </c>
      <c r="D10" s="34">
        <v>43363</v>
      </c>
      <c r="E10" s="40"/>
      <c r="F10" s="43" t="str">
        <f t="shared" ref="F10:F25" ca="1" si="0">IF(AND(D10="",E10=""),"",IF(AND(D10&lt;TODAY(),E10=""),1,IF(AND(D10&lt;=(TODAY()+7),E10=""),2,IF(E10&lt;&gt;"",3,""))))</f>
        <v/>
      </c>
      <c r="G10" s="47" t="str">
        <f ca="1">IF(AND(D10="",E10=""),"",IF(AND(D10&lt;TODAY(),E10=""),"VENCIDA",IF(AND(D10&lt;=(TODAY()+7),E10=""),"PRAZO VENCENDO",IF(AND(D10&gt;TODAY(),E10=""),"EM EXECUÇÃO",IF(E10&lt;&gt;"","CONCLUÍDA","")))))</f>
        <v>EM EXECUÇÃO</v>
      </c>
      <c r="H10" s="9" t="s">
        <v>0</v>
      </c>
    </row>
    <row r="11" spans="1:8" s="9" customFormat="1" ht="38.25" customHeight="1" thickBot="1" x14ac:dyDescent="0.25">
      <c r="A11" s="26">
        <f t="shared" ref="A11:A48" si="1">A10+1</f>
        <v>3</v>
      </c>
      <c r="B11" s="73" t="s">
        <v>30</v>
      </c>
      <c r="C11" s="33" t="s">
        <v>17</v>
      </c>
      <c r="D11" s="34">
        <v>43363</v>
      </c>
      <c r="E11" s="41"/>
      <c r="F11" s="44" t="str">
        <f t="shared" ca="1" si="0"/>
        <v/>
      </c>
      <c r="G11" s="48" t="str">
        <f t="shared" ref="G11:G25" ca="1" si="2">IF(AND(D11="",E11=""),"",IF(AND(D11&lt;TODAY(),E11=""),"VENCIDA",IF(AND(D11&lt;=(TODAY()+7),E11=""),"PRAZO VENCENDO",IF(AND(D11&gt;TODAY(),E11=""),"EM EXECUÇÃO",IF(E11&lt;&gt;"","CONCLUÍDA","")))))</f>
        <v>EM EXECUÇÃO</v>
      </c>
    </row>
    <row r="12" spans="1:8" s="9" customFormat="1" ht="38.25" customHeight="1" thickBot="1" x14ac:dyDescent="0.25">
      <c r="A12" s="25">
        <f t="shared" si="1"/>
        <v>4</v>
      </c>
      <c r="B12" s="72" t="s">
        <v>31</v>
      </c>
      <c r="C12" s="32" t="s">
        <v>20</v>
      </c>
      <c r="D12" s="34">
        <v>43363</v>
      </c>
      <c r="E12" s="40"/>
      <c r="F12" s="43" t="str">
        <f t="shared" ca="1" si="0"/>
        <v/>
      </c>
      <c r="G12" s="47" t="str">
        <f t="shared" ca="1" si="2"/>
        <v>EM EXECUÇÃO</v>
      </c>
    </row>
    <row r="13" spans="1:8" s="9" customFormat="1" ht="38.25" customHeight="1" thickBot="1" x14ac:dyDescent="0.25">
      <c r="A13" s="26">
        <f t="shared" si="1"/>
        <v>5</v>
      </c>
      <c r="B13" s="73" t="s">
        <v>32</v>
      </c>
      <c r="C13" s="33" t="s">
        <v>21</v>
      </c>
      <c r="D13" s="34">
        <v>43363</v>
      </c>
      <c r="E13" s="41"/>
      <c r="F13" s="44" t="str">
        <f t="shared" ca="1" si="0"/>
        <v/>
      </c>
      <c r="G13" s="48" t="str">
        <f t="shared" ca="1" si="2"/>
        <v>EM EXECUÇÃO</v>
      </c>
    </row>
    <row r="14" spans="1:8" s="9" customFormat="1" ht="38.25" customHeight="1" thickBot="1" x14ac:dyDescent="0.25">
      <c r="A14" s="25">
        <f t="shared" si="1"/>
        <v>6</v>
      </c>
      <c r="B14" s="72" t="s">
        <v>33</v>
      </c>
      <c r="C14" s="32" t="s">
        <v>24</v>
      </c>
      <c r="D14" s="34">
        <v>43363</v>
      </c>
      <c r="E14" s="40"/>
      <c r="F14" s="43" t="str">
        <f t="shared" ca="1" si="0"/>
        <v/>
      </c>
      <c r="G14" s="47" t="str">
        <f t="shared" ca="1" si="2"/>
        <v>EM EXECUÇÃO</v>
      </c>
    </row>
    <row r="15" spans="1:8" s="9" customFormat="1" ht="38.25" customHeight="1" thickBot="1" x14ac:dyDescent="0.25">
      <c r="A15" s="26">
        <f t="shared" si="1"/>
        <v>7</v>
      </c>
      <c r="B15" s="73" t="s">
        <v>34</v>
      </c>
      <c r="C15" s="33" t="s">
        <v>21</v>
      </c>
      <c r="D15" s="34">
        <v>43363</v>
      </c>
      <c r="E15" s="41"/>
      <c r="F15" s="44" t="str">
        <f t="shared" ca="1" si="0"/>
        <v/>
      </c>
      <c r="G15" s="48" t="str">
        <f t="shared" ca="1" si="2"/>
        <v>EM EXECUÇÃO</v>
      </c>
    </row>
    <row r="16" spans="1:8" s="17" customFormat="1" ht="38.25" customHeight="1" thickBot="1" x14ac:dyDescent="0.25">
      <c r="A16" s="25">
        <f t="shared" si="1"/>
        <v>8</v>
      </c>
      <c r="B16" s="72" t="s">
        <v>35</v>
      </c>
      <c r="C16" s="32" t="s">
        <v>21</v>
      </c>
      <c r="D16" s="34">
        <v>43363</v>
      </c>
      <c r="E16" s="40"/>
      <c r="F16" s="43" t="str">
        <f t="shared" ca="1" si="0"/>
        <v/>
      </c>
      <c r="G16" s="47" t="str">
        <f t="shared" ca="1" si="2"/>
        <v>EM EXECUÇÃO</v>
      </c>
    </row>
    <row r="17" spans="1:7" s="9" customFormat="1" ht="38.25" customHeight="1" thickBot="1" x14ac:dyDescent="0.25">
      <c r="A17" s="26">
        <f t="shared" si="1"/>
        <v>9</v>
      </c>
      <c r="B17" s="73" t="s">
        <v>36</v>
      </c>
      <c r="C17" s="33" t="s">
        <v>23</v>
      </c>
      <c r="D17" s="34">
        <v>43363</v>
      </c>
      <c r="E17" s="41"/>
      <c r="F17" s="44" t="str">
        <f t="shared" ca="1" si="0"/>
        <v/>
      </c>
      <c r="G17" s="48" t="str">
        <f t="shared" ca="1" si="2"/>
        <v>EM EXECUÇÃO</v>
      </c>
    </row>
    <row r="18" spans="1:7" s="17" customFormat="1" ht="38.25" customHeight="1" thickBot="1" x14ac:dyDescent="0.25">
      <c r="A18" s="25">
        <f t="shared" si="1"/>
        <v>10</v>
      </c>
      <c r="B18" s="72" t="s">
        <v>37</v>
      </c>
      <c r="C18" s="32" t="s">
        <v>24</v>
      </c>
      <c r="D18" s="34">
        <v>43363</v>
      </c>
      <c r="E18" s="40"/>
      <c r="F18" s="43" t="str">
        <f t="shared" ca="1" si="0"/>
        <v/>
      </c>
      <c r="G18" s="47" t="str">
        <f t="shared" ca="1" si="2"/>
        <v>EM EXECUÇÃO</v>
      </c>
    </row>
    <row r="19" spans="1:7" s="9" customFormat="1" ht="38.25" customHeight="1" thickBot="1" x14ac:dyDescent="0.25">
      <c r="A19" s="26">
        <f t="shared" si="1"/>
        <v>11</v>
      </c>
      <c r="B19" s="73" t="s">
        <v>38</v>
      </c>
      <c r="C19" s="33" t="s">
        <v>20</v>
      </c>
      <c r="D19" s="34">
        <v>43363</v>
      </c>
      <c r="E19" s="41"/>
      <c r="F19" s="44" t="str">
        <f t="shared" ca="1" si="0"/>
        <v/>
      </c>
      <c r="G19" s="48" t="str">
        <f t="shared" ca="1" si="2"/>
        <v>EM EXECUÇÃO</v>
      </c>
    </row>
    <row r="20" spans="1:7" s="17" customFormat="1" ht="38.25" customHeight="1" thickBot="1" x14ac:dyDescent="0.25">
      <c r="A20" s="25">
        <f t="shared" si="1"/>
        <v>12</v>
      </c>
      <c r="B20" s="72" t="s">
        <v>39</v>
      </c>
      <c r="C20" s="32" t="s">
        <v>25</v>
      </c>
      <c r="D20" s="34">
        <v>43363</v>
      </c>
      <c r="E20" s="40"/>
      <c r="F20" s="43" t="str">
        <f t="shared" ca="1" si="0"/>
        <v/>
      </c>
      <c r="G20" s="47" t="str">
        <f t="shared" ca="1" si="2"/>
        <v>EM EXECUÇÃO</v>
      </c>
    </row>
    <row r="21" spans="1:7" s="9" customFormat="1" ht="38.25" customHeight="1" thickBot="1" x14ac:dyDescent="0.25">
      <c r="A21" s="26">
        <f t="shared" si="1"/>
        <v>13</v>
      </c>
      <c r="B21" s="73" t="s">
        <v>40</v>
      </c>
      <c r="C21" s="33" t="s">
        <v>26</v>
      </c>
      <c r="D21" s="34">
        <v>43363</v>
      </c>
      <c r="E21" s="41"/>
      <c r="F21" s="44" t="str">
        <f t="shared" ca="1" si="0"/>
        <v/>
      </c>
      <c r="G21" s="48" t="str">
        <f t="shared" ca="1" si="2"/>
        <v>EM EXECUÇÃO</v>
      </c>
    </row>
    <row r="22" spans="1:7" s="17" customFormat="1" ht="38.25" customHeight="1" thickBot="1" x14ac:dyDescent="0.25">
      <c r="A22" s="25">
        <f t="shared" si="1"/>
        <v>14</v>
      </c>
      <c r="B22" s="72" t="s">
        <v>41</v>
      </c>
      <c r="C22" s="32" t="s">
        <v>21</v>
      </c>
      <c r="D22" s="34">
        <v>43363</v>
      </c>
      <c r="E22" s="40"/>
      <c r="F22" s="43" t="str">
        <f t="shared" ca="1" si="0"/>
        <v/>
      </c>
      <c r="G22" s="47" t="str">
        <f t="shared" ca="1" si="2"/>
        <v>EM EXECUÇÃO</v>
      </c>
    </row>
    <row r="23" spans="1:7" s="9" customFormat="1" ht="38.25" customHeight="1" thickBot="1" x14ac:dyDescent="0.25">
      <c r="A23" s="26">
        <f t="shared" si="1"/>
        <v>15</v>
      </c>
      <c r="B23" s="73" t="s">
        <v>42</v>
      </c>
      <c r="C23" s="33" t="s">
        <v>22</v>
      </c>
      <c r="D23" s="34">
        <v>43363</v>
      </c>
      <c r="E23" s="41"/>
      <c r="F23" s="44" t="str">
        <f t="shared" ca="1" si="0"/>
        <v/>
      </c>
      <c r="G23" s="48" t="str">
        <f t="shared" ca="1" si="2"/>
        <v>EM EXECUÇÃO</v>
      </c>
    </row>
    <row r="24" spans="1:7" s="17" customFormat="1" ht="38.25" customHeight="1" thickBot="1" x14ac:dyDescent="0.25">
      <c r="A24" s="25">
        <f t="shared" si="1"/>
        <v>16</v>
      </c>
      <c r="B24" s="72" t="s">
        <v>43</v>
      </c>
      <c r="C24" s="32" t="s">
        <v>22</v>
      </c>
      <c r="D24" s="34">
        <v>43363</v>
      </c>
      <c r="E24" s="40"/>
      <c r="F24" s="43" t="str">
        <f t="shared" ca="1" si="0"/>
        <v/>
      </c>
      <c r="G24" s="47" t="str">
        <f t="shared" ca="1" si="2"/>
        <v>EM EXECUÇÃO</v>
      </c>
    </row>
    <row r="25" spans="1:7" s="9" customFormat="1" ht="38.25" customHeight="1" thickBot="1" x14ac:dyDescent="0.25">
      <c r="A25" s="26">
        <f t="shared" si="1"/>
        <v>17</v>
      </c>
      <c r="B25" s="73" t="s">
        <v>44</v>
      </c>
      <c r="C25" s="33" t="s">
        <v>17</v>
      </c>
      <c r="D25" s="34">
        <v>43363</v>
      </c>
      <c r="E25" s="41"/>
      <c r="F25" s="44" t="str">
        <f t="shared" ca="1" si="0"/>
        <v/>
      </c>
      <c r="G25" s="48" t="str">
        <f t="shared" ca="1" si="2"/>
        <v>EM EXECUÇÃO</v>
      </c>
    </row>
    <row r="26" spans="1:7" s="17" customFormat="1" ht="38.25" customHeight="1" thickBot="1" x14ac:dyDescent="0.25">
      <c r="A26" s="25">
        <f t="shared" si="1"/>
        <v>18</v>
      </c>
      <c r="B26" s="72" t="s">
        <v>45</v>
      </c>
      <c r="C26" s="32" t="s">
        <v>27</v>
      </c>
      <c r="D26" s="34">
        <v>43363</v>
      </c>
      <c r="E26" s="40"/>
      <c r="F26" s="43" t="str">
        <f t="shared" ref="F26:F48" ca="1" si="3">IF(AND(D26="",E26=""),"",IF(AND(D26&lt;TODAY(),E26=""),1,IF(AND(D26&lt;=(TODAY()+7),E26=""),2,IF(E26&lt;&gt;"",3,""))))</f>
        <v/>
      </c>
      <c r="G26" s="47" t="str">
        <f t="shared" ref="G26:G48" ca="1" si="4">IF(AND(D26="",E26=""),"",IF(AND(D26&lt;TODAY(),E26=""),"VENCIDA",IF(AND(D26&lt;=(TODAY()+7),E26=""),"PRAZO VENCENDO",IF(AND(D26&gt;TODAY(),E26=""),"EM EXECUÇÃO",IF(E26&lt;&gt;"","CONCLUÍDA","")))))</f>
        <v>EM EXECUÇÃO</v>
      </c>
    </row>
    <row r="27" spans="1:7" s="9" customFormat="1" ht="38.25" customHeight="1" x14ac:dyDescent="0.2">
      <c r="A27" s="26">
        <f t="shared" si="1"/>
        <v>19</v>
      </c>
      <c r="B27" s="73" t="s">
        <v>46</v>
      </c>
      <c r="C27" s="33" t="s">
        <v>27</v>
      </c>
      <c r="D27" s="34">
        <v>43363</v>
      </c>
      <c r="E27" s="41"/>
      <c r="F27" s="44" t="str">
        <f t="shared" ca="1" si="3"/>
        <v/>
      </c>
      <c r="G27" s="48" t="str">
        <f t="shared" ca="1" si="4"/>
        <v>EM EXECUÇÃO</v>
      </c>
    </row>
    <row r="28" spans="1:7" s="17" customFormat="1" ht="38.25" customHeight="1" x14ac:dyDescent="0.2">
      <c r="A28" s="25">
        <f t="shared" si="1"/>
        <v>20</v>
      </c>
      <c r="B28" s="72"/>
      <c r="C28" s="32"/>
      <c r="D28" s="35"/>
      <c r="E28" s="40"/>
      <c r="F28" s="43" t="str">
        <f t="shared" ca="1" si="3"/>
        <v/>
      </c>
      <c r="G28" s="47" t="str">
        <f t="shared" ca="1" si="4"/>
        <v/>
      </c>
    </row>
    <row r="29" spans="1:7" s="9" customFormat="1" ht="38.25" customHeight="1" x14ac:dyDescent="0.2">
      <c r="A29" s="26">
        <f t="shared" si="1"/>
        <v>21</v>
      </c>
      <c r="B29" s="29"/>
      <c r="C29" s="33"/>
      <c r="D29" s="36"/>
      <c r="E29" s="41"/>
      <c r="F29" s="44" t="str">
        <f t="shared" ca="1" si="3"/>
        <v/>
      </c>
      <c r="G29" s="48" t="str">
        <f t="shared" ca="1" si="4"/>
        <v/>
      </c>
    </row>
    <row r="30" spans="1:7" s="17" customFormat="1" ht="38.25" customHeight="1" x14ac:dyDescent="0.2">
      <c r="A30" s="25">
        <f t="shared" si="1"/>
        <v>22</v>
      </c>
      <c r="B30" s="28"/>
      <c r="C30" s="32"/>
      <c r="D30" s="35"/>
      <c r="E30" s="40"/>
      <c r="F30" s="43" t="str">
        <f t="shared" ca="1" si="3"/>
        <v/>
      </c>
      <c r="G30" s="47" t="str">
        <f t="shared" ca="1" si="4"/>
        <v/>
      </c>
    </row>
    <row r="31" spans="1:7" s="9" customFormat="1" ht="38.25" customHeight="1" x14ac:dyDescent="0.2">
      <c r="A31" s="26">
        <f t="shared" si="1"/>
        <v>23</v>
      </c>
      <c r="B31" s="29"/>
      <c r="C31" s="33"/>
      <c r="D31" s="36"/>
      <c r="E31" s="41"/>
      <c r="F31" s="44" t="str">
        <f t="shared" ca="1" si="3"/>
        <v/>
      </c>
      <c r="G31" s="48" t="str">
        <f t="shared" ca="1" si="4"/>
        <v/>
      </c>
    </row>
    <row r="32" spans="1:7" s="17" customFormat="1" ht="38.25" customHeight="1" x14ac:dyDescent="0.2">
      <c r="A32" s="25">
        <f t="shared" si="1"/>
        <v>24</v>
      </c>
      <c r="B32" s="28"/>
      <c r="C32" s="32"/>
      <c r="D32" s="35"/>
      <c r="E32" s="40"/>
      <c r="F32" s="43" t="str">
        <f t="shared" ca="1" si="3"/>
        <v/>
      </c>
      <c r="G32" s="47" t="str">
        <f t="shared" ca="1" si="4"/>
        <v/>
      </c>
    </row>
    <row r="33" spans="1:7" s="9" customFormat="1" ht="38.25" customHeight="1" x14ac:dyDescent="0.2">
      <c r="A33" s="26">
        <f t="shared" si="1"/>
        <v>25</v>
      </c>
      <c r="B33" s="29"/>
      <c r="C33" s="33"/>
      <c r="D33" s="36"/>
      <c r="E33" s="41"/>
      <c r="F33" s="44" t="str">
        <f t="shared" ca="1" si="3"/>
        <v/>
      </c>
      <c r="G33" s="48" t="str">
        <f t="shared" ca="1" si="4"/>
        <v/>
      </c>
    </row>
    <row r="34" spans="1:7" s="17" customFormat="1" ht="38.25" customHeight="1" x14ac:dyDescent="0.2">
      <c r="A34" s="25">
        <f t="shared" si="1"/>
        <v>26</v>
      </c>
      <c r="B34" s="28"/>
      <c r="C34" s="32"/>
      <c r="D34" s="35"/>
      <c r="E34" s="40"/>
      <c r="F34" s="43" t="str">
        <f t="shared" ca="1" si="3"/>
        <v/>
      </c>
      <c r="G34" s="47" t="str">
        <f t="shared" ca="1" si="4"/>
        <v/>
      </c>
    </row>
    <row r="35" spans="1:7" s="9" customFormat="1" ht="38.25" customHeight="1" x14ac:dyDescent="0.2">
      <c r="A35" s="26">
        <f t="shared" si="1"/>
        <v>27</v>
      </c>
      <c r="B35" s="29"/>
      <c r="C35" s="33"/>
      <c r="D35" s="36"/>
      <c r="E35" s="41"/>
      <c r="F35" s="44" t="str">
        <f t="shared" ca="1" si="3"/>
        <v/>
      </c>
      <c r="G35" s="48" t="str">
        <f t="shared" ca="1" si="4"/>
        <v/>
      </c>
    </row>
    <row r="36" spans="1:7" s="17" customFormat="1" ht="38.25" customHeight="1" x14ac:dyDescent="0.2">
      <c r="A36" s="25">
        <f t="shared" si="1"/>
        <v>28</v>
      </c>
      <c r="B36" s="28"/>
      <c r="C36" s="32"/>
      <c r="D36" s="35"/>
      <c r="E36" s="40"/>
      <c r="F36" s="43" t="str">
        <f t="shared" ca="1" si="3"/>
        <v/>
      </c>
      <c r="G36" s="47" t="str">
        <f t="shared" ca="1" si="4"/>
        <v/>
      </c>
    </row>
    <row r="37" spans="1:7" s="9" customFormat="1" ht="38.25" customHeight="1" x14ac:dyDescent="0.2">
      <c r="A37" s="26">
        <f t="shared" si="1"/>
        <v>29</v>
      </c>
      <c r="B37" s="29"/>
      <c r="C37" s="33"/>
      <c r="D37" s="36"/>
      <c r="E37" s="41"/>
      <c r="F37" s="44" t="str">
        <f t="shared" ca="1" si="3"/>
        <v/>
      </c>
      <c r="G37" s="48" t="str">
        <f t="shared" ca="1" si="4"/>
        <v/>
      </c>
    </row>
    <row r="38" spans="1:7" s="17" customFormat="1" ht="38.25" customHeight="1" x14ac:dyDescent="0.2">
      <c r="A38" s="25">
        <f t="shared" si="1"/>
        <v>30</v>
      </c>
      <c r="B38" s="28"/>
      <c r="C38" s="32"/>
      <c r="D38" s="35"/>
      <c r="E38" s="40"/>
      <c r="F38" s="43" t="str">
        <f t="shared" ca="1" si="3"/>
        <v/>
      </c>
      <c r="G38" s="47" t="str">
        <f t="shared" ca="1" si="4"/>
        <v/>
      </c>
    </row>
    <row r="39" spans="1:7" s="9" customFormat="1" ht="38.25" customHeight="1" x14ac:dyDescent="0.2">
      <c r="A39" s="26">
        <f t="shared" si="1"/>
        <v>31</v>
      </c>
      <c r="B39" s="29"/>
      <c r="C39" s="33"/>
      <c r="D39" s="36"/>
      <c r="E39" s="41"/>
      <c r="F39" s="44" t="str">
        <f t="shared" ca="1" si="3"/>
        <v/>
      </c>
      <c r="G39" s="48" t="str">
        <f t="shared" ca="1" si="4"/>
        <v/>
      </c>
    </row>
    <row r="40" spans="1:7" s="17" customFormat="1" ht="38.25" customHeight="1" x14ac:dyDescent="0.2">
      <c r="A40" s="25">
        <f t="shared" si="1"/>
        <v>32</v>
      </c>
      <c r="B40" s="28"/>
      <c r="C40" s="32"/>
      <c r="D40" s="35"/>
      <c r="E40" s="40"/>
      <c r="F40" s="43" t="str">
        <f t="shared" ca="1" si="3"/>
        <v/>
      </c>
      <c r="G40" s="47" t="str">
        <f t="shared" ca="1" si="4"/>
        <v/>
      </c>
    </row>
    <row r="41" spans="1:7" s="9" customFormat="1" ht="38.25" customHeight="1" x14ac:dyDescent="0.2">
      <c r="A41" s="26">
        <f t="shared" si="1"/>
        <v>33</v>
      </c>
      <c r="B41" s="29"/>
      <c r="C41" s="33"/>
      <c r="D41" s="36"/>
      <c r="E41" s="41"/>
      <c r="F41" s="44" t="str">
        <f t="shared" ca="1" si="3"/>
        <v/>
      </c>
      <c r="G41" s="48" t="str">
        <f t="shared" ca="1" si="4"/>
        <v/>
      </c>
    </row>
    <row r="42" spans="1:7" s="17" customFormat="1" ht="38.25" customHeight="1" x14ac:dyDescent="0.2">
      <c r="A42" s="25">
        <f t="shared" si="1"/>
        <v>34</v>
      </c>
      <c r="B42" s="28"/>
      <c r="C42" s="32"/>
      <c r="D42" s="35"/>
      <c r="E42" s="40"/>
      <c r="F42" s="43" t="str">
        <f t="shared" ca="1" si="3"/>
        <v/>
      </c>
      <c r="G42" s="47" t="str">
        <f t="shared" ca="1" si="4"/>
        <v/>
      </c>
    </row>
    <row r="43" spans="1:7" s="9" customFormat="1" ht="38.25" customHeight="1" x14ac:dyDescent="0.2">
      <c r="A43" s="26">
        <f t="shared" si="1"/>
        <v>35</v>
      </c>
      <c r="B43" s="29"/>
      <c r="C43" s="33"/>
      <c r="D43" s="36"/>
      <c r="E43" s="41"/>
      <c r="F43" s="44" t="str">
        <f t="shared" ca="1" si="3"/>
        <v/>
      </c>
      <c r="G43" s="48" t="str">
        <f t="shared" ca="1" si="4"/>
        <v/>
      </c>
    </row>
    <row r="44" spans="1:7" s="17" customFormat="1" ht="38.25" customHeight="1" x14ac:dyDescent="0.2">
      <c r="A44" s="25">
        <f t="shared" si="1"/>
        <v>36</v>
      </c>
      <c r="B44" s="28"/>
      <c r="C44" s="32"/>
      <c r="D44" s="35"/>
      <c r="E44" s="40"/>
      <c r="F44" s="43" t="str">
        <f t="shared" ca="1" si="3"/>
        <v/>
      </c>
      <c r="G44" s="47" t="str">
        <f t="shared" ca="1" si="4"/>
        <v/>
      </c>
    </row>
    <row r="45" spans="1:7" s="9" customFormat="1" ht="38.25" customHeight="1" x14ac:dyDescent="0.2">
      <c r="A45" s="26">
        <f t="shared" si="1"/>
        <v>37</v>
      </c>
      <c r="B45" s="29"/>
      <c r="C45" s="33"/>
      <c r="D45" s="36"/>
      <c r="E45" s="41"/>
      <c r="F45" s="44" t="str">
        <f t="shared" ca="1" si="3"/>
        <v/>
      </c>
      <c r="G45" s="48" t="str">
        <f t="shared" ca="1" si="4"/>
        <v/>
      </c>
    </row>
    <row r="46" spans="1:7" s="17" customFormat="1" ht="38.25" customHeight="1" x14ac:dyDescent="0.2">
      <c r="A46" s="25">
        <f t="shared" si="1"/>
        <v>38</v>
      </c>
      <c r="B46" s="28"/>
      <c r="C46" s="32"/>
      <c r="D46" s="35"/>
      <c r="E46" s="40"/>
      <c r="F46" s="43" t="str">
        <f t="shared" ca="1" si="3"/>
        <v/>
      </c>
      <c r="G46" s="47" t="str">
        <f t="shared" ca="1" si="4"/>
        <v/>
      </c>
    </row>
    <row r="47" spans="1:7" s="9" customFormat="1" ht="38.25" customHeight="1" x14ac:dyDescent="0.2">
      <c r="A47" s="26">
        <f t="shared" si="1"/>
        <v>39</v>
      </c>
      <c r="B47" s="29"/>
      <c r="C47" s="33"/>
      <c r="D47" s="36"/>
      <c r="E47" s="41"/>
      <c r="F47" s="44" t="str">
        <f t="shared" ca="1" si="3"/>
        <v/>
      </c>
      <c r="G47" s="48" t="str">
        <f t="shared" ca="1" si="4"/>
        <v/>
      </c>
    </row>
    <row r="48" spans="1:7" s="17" customFormat="1" ht="38.25" customHeight="1" thickBot="1" x14ac:dyDescent="0.25">
      <c r="A48" s="27">
        <f t="shared" si="1"/>
        <v>40</v>
      </c>
      <c r="B48" s="30"/>
      <c r="C48" s="32"/>
      <c r="D48" s="37"/>
      <c r="E48" s="40"/>
      <c r="F48" s="45" t="str">
        <f t="shared" ca="1" si="3"/>
        <v/>
      </c>
      <c r="G48" s="49" t="str">
        <f t="shared" ca="1" si="4"/>
        <v/>
      </c>
    </row>
    <row r="49" spans="1:6" s="12" customFormat="1" ht="15" x14ac:dyDescent="0.2">
      <c r="A49" s="10"/>
      <c r="B49" s="11"/>
      <c r="F49" s="13"/>
    </row>
    <row r="50" spans="1:6" s="12" customFormat="1" ht="15" x14ac:dyDescent="0.2">
      <c r="A50" s="10"/>
      <c r="B50" s="11"/>
      <c r="F50" s="13"/>
    </row>
    <row r="51" spans="1:6" s="12" customFormat="1" ht="15" x14ac:dyDescent="0.2">
      <c r="A51" s="10"/>
      <c r="B51" s="11"/>
      <c r="F51" s="13"/>
    </row>
    <row r="52" spans="1:6" s="12" customFormat="1" ht="15" x14ac:dyDescent="0.2">
      <c r="A52" s="10"/>
      <c r="B52" s="11"/>
      <c r="F52" s="13"/>
    </row>
    <row r="53" spans="1:6" s="12" customFormat="1" ht="15" x14ac:dyDescent="0.2">
      <c r="A53" s="10"/>
      <c r="B53" s="11"/>
      <c r="F53" s="13"/>
    </row>
    <row r="54" spans="1:6" s="12" customFormat="1" ht="15" x14ac:dyDescent="0.2">
      <c r="A54" s="10"/>
      <c r="B54" s="11"/>
      <c r="F54" s="13"/>
    </row>
    <row r="55" spans="1:6" s="12" customFormat="1" ht="15" x14ac:dyDescent="0.2">
      <c r="A55" s="10"/>
      <c r="B55" s="11"/>
      <c r="F55" s="13"/>
    </row>
    <row r="56" spans="1:6" s="12" customFormat="1" ht="15" x14ac:dyDescent="0.2">
      <c r="A56" s="10"/>
      <c r="B56" s="11"/>
      <c r="F56" s="13"/>
    </row>
    <row r="57" spans="1:6" s="12" customFormat="1" ht="15" x14ac:dyDescent="0.2">
      <c r="A57" s="10"/>
      <c r="B57" s="11"/>
      <c r="F57" s="13"/>
    </row>
    <row r="58" spans="1:6" s="12" customFormat="1" ht="15" x14ac:dyDescent="0.2">
      <c r="A58" s="10"/>
      <c r="B58" s="11"/>
      <c r="F58" s="13"/>
    </row>
    <row r="59" spans="1:6" s="12" customFormat="1" ht="15" x14ac:dyDescent="0.2">
      <c r="A59" s="10"/>
      <c r="B59" s="11"/>
      <c r="F59" s="13"/>
    </row>
    <row r="60" spans="1:6" s="12" customFormat="1" ht="15" x14ac:dyDescent="0.2">
      <c r="A60" s="10"/>
      <c r="B60" s="11"/>
      <c r="F60" s="13"/>
    </row>
    <row r="61" spans="1:6" s="12" customFormat="1" ht="15" x14ac:dyDescent="0.2">
      <c r="A61" s="10"/>
      <c r="B61" s="11"/>
      <c r="F61" s="13"/>
    </row>
    <row r="62" spans="1:6" s="12" customFormat="1" ht="15" x14ac:dyDescent="0.2">
      <c r="A62" s="10"/>
      <c r="B62" s="11"/>
      <c r="F62" s="13"/>
    </row>
    <row r="63" spans="1:6" s="12" customFormat="1" ht="15" x14ac:dyDescent="0.2">
      <c r="A63" s="10"/>
      <c r="B63" s="11"/>
      <c r="F63" s="13"/>
    </row>
    <row r="64" spans="1:6" s="12" customFormat="1" ht="15" x14ac:dyDescent="0.2">
      <c r="A64" s="10"/>
      <c r="B64" s="11"/>
      <c r="F64" s="13"/>
    </row>
    <row r="65" spans="1:6" s="12" customFormat="1" ht="15" x14ac:dyDescent="0.2">
      <c r="A65" s="10"/>
      <c r="B65" s="11"/>
      <c r="F65" s="13"/>
    </row>
    <row r="66" spans="1:6" s="12" customFormat="1" ht="15" x14ac:dyDescent="0.2">
      <c r="A66" s="10"/>
      <c r="B66" s="11"/>
      <c r="F66" s="13"/>
    </row>
    <row r="67" spans="1:6" s="12" customFormat="1" ht="15" x14ac:dyDescent="0.2">
      <c r="A67" s="10"/>
      <c r="B67" s="11"/>
      <c r="F67" s="13"/>
    </row>
    <row r="68" spans="1:6" s="12" customFormat="1" ht="15" x14ac:dyDescent="0.2">
      <c r="A68" s="10"/>
      <c r="B68" s="11"/>
      <c r="F68" s="13"/>
    </row>
    <row r="69" spans="1:6" s="12" customFormat="1" ht="15" x14ac:dyDescent="0.2">
      <c r="A69" s="10"/>
      <c r="B69" s="11"/>
      <c r="F69" s="13"/>
    </row>
    <row r="70" spans="1:6" s="12" customFormat="1" ht="15" x14ac:dyDescent="0.2">
      <c r="A70" s="10"/>
      <c r="B70" s="11"/>
      <c r="F70" s="13"/>
    </row>
    <row r="71" spans="1:6" s="12" customFormat="1" ht="15" x14ac:dyDescent="0.2">
      <c r="A71" s="10"/>
      <c r="B71" s="11"/>
      <c r="F71" s="13"/>
    </row>
    <row r="72" spans="1:6" s="12" customFormat="1" ht="15" x14ac:dyDescent="0.2">
      <c r="A72" s="10"/>
      <c r="B72" s="11"/>
      <c r="F72" s="13"/>
    </row>
    <row r="73" spans="1:6" s="12" customFormat="1" ht="15" x14ac:dyDescent="0.2">
      <c r="A73" s="10"/>
      <c r="B73" s="11"/>
      <c r="F73" s="13"/>
    </row>
    <row r="74" spans="1:6" s="12" customFormat="1" ht="15" x14ac:dyDescent="0.2">
      <c r="A74" s="10"/>
      <c r="B74" s="11"/>
      <c r="F74" s="13"/>
    </row>
    <row r="75" spans="1:6" s="12" customFormat="1" ht="15" x14ac:dyDescent="0.2">
      <c r="A75" s="10"/>
      <c r="B75" s="11"/>
      <c r="F75" s="13"/>
    </row>
    <row r="76" spans="1:6" s="12" customFormat="1" ht="15" x14ac:dyDescent="0.2">
      <c r="A76" s="10"/>
      <c r="B76" s="11"/>
      <c r="F76" s="13"/>
    </row>
    <row r="77" spans="1:6" s="12" customFormat="1" ht="15" x14ac:dyDescent="0.2">
      <c r="A77" s="10"/>
      <c r="B77" s="11"/>
      <c r="F77" s="13"/>
    </row>
    <row r="78" spans="1:6" s="12" customFormat="1" ht="15" x14ac:dyDescent="0.2">
      <c r="A78" s="10"/>
      <c r="B78" s="11"/>
      <c r="F78" s="13"/>
    </row>
    <row r="79" spans="1:6" s="12" customFormat="1" ht="15" x14ac:dyDescent="0.2">
      <c r="A79" s="10"/>
      <c r="B79" s="11"/>
      <c r="F79" s="13"/>
    </row>
    <row r="80" spans="1:6" s="12" customFormat="1" ht="15" x14ac:dyDescent="0.2">
      <c r="A80" s="10"/>
      <c r="B80" s="11"/>
      <c r="F80" s="13"/>
    </row>
    <row r="81" spans="1:6" s="12" customFormat="1" ht="15" x14ac:dyDescent="0.2">
      <c r="A81" s="10"/>
      <c r="B81" s="11"/>
      <c r="F81" s="13"/>
    </row>
    <row r="82" spans="1:6" s="12" customFormat="1" ht="15" x14ac:dyDescent="0.2">
      <c r="A82" s="10"/>
      <c r="B82" s="11"/>
      <c r="F82" s="13"/>
    </row>
    <row r="83" spans="1:6" s="12" customFormat="1" ht="15" x14ac:dyDescent="0.2">
      <c r="A83" s="10"/>
      <c r="B83" s="11"/>
      <c r="F83" s="13"/>
    </row>
    <row r="84" spans="1:6" s="12" customFormat="1" ht="15" x14ac:dyDescent="0.2">
      <c r="A84" s="10"/>
      <c r="B84" s="11"/>
      <c r="F84" s="13"/>
    </row>
    <row r="85" spans="1:6" s="12" customFormat="1" ht="15" x14ac:dyDescent="0.2">
      <c r="A85" s="10"/>
      <c r="B85" s="11"/>
      <c r="F85" s="13"/>
    </row>
    <row r="86" spans="1:6" s="12" customFormat="1" ht="15" x14ac:dyDescent="0.2">
      <c r="A86" s="10"/>
      <c r="B86" s="11"/>
      <c r="F86" s="13"/>
    </row>
    <row r="87" spans="1:6" s="12" customFormat="1" ht="15" x14ac:dyDescent="0.2">
      <c r="A87" s="10"/>
      <c r="B87" s="11"/>
      <c r="F87" s="13"/>
    </row>
    <row r="88" spans="1:6" s="12" customFormat="1" ht="15" x14ac:dyDescent="0.2">
      <c r="A88" s="10"/>
      <c r="B88" s="11"/>
      <c r="F88" s="13"/>
    </row>
    <row r="89" spans="1:6" s="12" customFormat="1" ht="15" x14ac:dyDescent="0.2">
      <c r="A89" s="10"/>
      <c r="B89" s="11"/>
      <c r="F89" s="13"/>
    </row>
    <row r="90" spans="1:6" s="12" customFormat="1" ht="15" x14ac:dyDescent="0.2">
      <c r="A90" s="10"/>
      <c r="B90" s="11"/>
      <c r="F90" s="13"/>
    </row>
    <row r="91" spans="1:6" s="12" customFormat="1" ht="15" x14ac:dyDescent="0.2">
      <c r="A91" s="10"/>
      <c r="B91" s="11"/>
      <c r="F91" s="13"/>
    </row>
    <row r="92" spans="1:6" s="12" customFormat="1" ht="15" x14ac:dyDescent="0.2">
      <c r="A92" s="10"/>
      <c r="B92" s="11"/>
      <c r="F92" s="13"/>
    </row>
    <row r="93" spans="1:6" s="12" customFormat="1" ht="15" x14ac:dyDescent="0.2">
      <c r="A93" s="10"/>
      <c r="B93" s="11"/>
      <c r="F93" s="13"/>
    </row>
    <row r="94" spans="1:6" s="12" customFormat="1" ht="15" x14ac:dyDescent="0.2">
      <c r="A94" s="10"/>
      <c r="B94" s="11"/>
      <c r="F94" s="13"/>
    </row>
    <row r="95" spans="1:6" s="12" customFormat="1" ht="15" x14ac:dyDescent="0.2">
      <c r="A95" s="10"/>
      <c r="B95" s="11"/>
      <c r="F95" s="13"/>
    </row>
    <row r="96" spans="1:6" s="12" customFormat="1" ht="15" x14ac:dyDescent="0.2">
      <c r="A96" s="10"/>
      <c r="B96" s="11"/>
      <c r="F96" s="13"/>
    </row>
    <row r="97" spans="1:6" s="12" customFormat="1" ht="15" x14ac:dyDescent="0.2">
      <c r="A97" s="10"/>
      <c r="B97" s="11"/>
      <c r="F97" s="13"/>
    </row>
    <row r="98" spans="1:6" s="12" customFormat="1" ht="15" x14ac:dyDescent="0.2">
      <c r="A98" s="10"/>
      <c r="B98" s="11"/>
      <c r="F98" s="13"/>
    </row>
    <row r="99" spans="1:6" s="12" customFormat="1" ht="15" x14ac:dyDescent="0.2">
      <c r="A99" s="10"/>
      <c r="B99" s="11"/>
      <c r="F99" s="13"/>
    </row>
    <row r="100" spans="1:6" s="12" customFormat="1" ht="15" x14ac:dyDescent="0.2">
      <c r="A100" s="10"/>
      <c r="B100" s="11"/>
      <c r="F100" s="13"/>
    </row>
    <row r="101" spans="1:6" s="12" customFormat="1" ht="15" x14ac:dyDescent="0.2">
      <c r="A101" s="10"/>
      <c r="B101" s="11"/>
      <c r="F101" s="13"/>
    </row>
    <row r="102" spans="1:6" s="12" customFormat="1" ht="15" x14ac:dyDescent="0.2">
      <c r="A102" s="10"/>
      <c r="B102" s="11"/>
      <c r="F102" s="13"/>
    </row>
    <row r="103" spans="1:6" s="12" customFormat="1" ht="15" x14ac:dyDescent="0.2">
      <c r="A103" s="10"/>
      <c r="B103" s="11"/>
      <c r="F103" s="13"/>
    </row>
    <row r="104" spans="1:6" s="12" customFormat="1" ht="15" x14ac:dyDescent="0.2">
      <c r="A104" s="10"/>
      <c r="B104" s="11"/>
      <c r="F104" s="13"/>
    </row>
    <row r="105" spans="1:6" s="12" customFormat="1" ht="15" x14ac:dyDescent="0.2">
      <c r="A105" s="10"/>
      <c r="B105" s="11"/>
      <c r="F105" s="13"/>
    </row>
    <row r="106" spans="1:6" s="12" customFormat="1" ht="15" x14ac:dyDescent="0.2">
      <c r="A106" s="10"/>
      <c r="B106" s="11"/>
      <c r="F106" s="13"/>
    </row>
    <row r="107" spans="1:6" s="12" customFormat="1" ht="15" x14ac:dyDescent="0.2">
      <c r="A107" s="10"/>
      <c r="B107" s="11"/>
      <c r="F107" s="13"/>
    </row>
    <row r="108" spans="1:6" s="12" customFormat="1" ht="15" x14ac:dyDescent="0.2">
      <c r="A108" s="10"/>
      <c r="B108" s="11"/>
      <c r="F108" s="13"/>
    </row>
    <row r="109" spans="1:6" s="12" customFormat="1" ht="15" x14ac:dyDescent="0.2">
      <c r="A109" s="10"/>
      <c r="B109" s="11"/>
      <c r="F109" s="13"/>
    </row>
    <row r="110" spans="1:6" s="12" customFormat="1" ht="15" x14ac:dyDescent="0.2">
      <c r="A110" s="10"/>
      <c r="B110" s="11"/>
      <c r="F110" s="13"/>
    </row>
    <row r="111" spans="1:6" s="12" customFormat="1" ht="15" x14ac:dyDescent="0.2">
      <c r="A111" s="10"/>
      <c r="B111" s="11"/>
      <c r="F111" s="13"/>
    </row>
    <row r="112" spans="1:6" s="12" customFormat="1" ht="15" x14ac:dyDescent="0.2">
      <c r="A112" s="10"/>
      <c r="B112" s="11"/>
      <c r="F112" s="13"/>
    </row>
    <row r="113" spans="1:6" s="12" customFormat="1" ht="15" x14ac:dyDescent="0.2">
      <c r="A113" s="10"/>
      <c r="B113" s="11"/>
      <c r="F113" s="13"/>
    </row>
    <row r="114" spans="1:6" s="12" customFormat="1" ht="15" x14ac:dyDescent="0.2">
      <c r="A114" s="10"/>
      <c r="B114" s="11"/>
      <c r="F114" s="13"/>
    </row>
    <row r="115" spans="1:6" s="12" customFormat="1" ht="15" x14ac:dyDescent="0.2">
      <c r="A115" s="10"/>
      <c r="B115" s="11"/>
      <c r="F115" s="13"/>
    </row>
    <row r="116" spans="1:6" s="12" customFormat="1" ht="15" x14ac:dyDescent="0.2">
      <c r="A116" s="10"/>
      <c r="B116" s="11"/>
      <c r="F116" s="13"/>
    </row>
    <row r="117" spans="1:6" s="12" customFormat="1" ht="15" x14ac:dyDescent="0.2">
      <c r="A117" s="10"/>
      <c r="B117" s="11"/>
      <c r="F117" s="13"/>
    </row>
    <row r="118" spans="1:6" s="12" customFormat="1" ht="15" x14ac:dyDescent="0.2">
      <c r="A118" s="10"/>
      <c r="B118" s="11"/>
      <c r="F118" s="13"/>
    </row>
    <row r="119" spans="1:6" s="12" customFormat="1" ht="15" x14ac:dyDescent="0.2">
      <c r="A119" s="10"/>
      <c r="B119" s="11"/>
      <c r="F119" s="13"/>
    </row>
    <row r="120" spans="1:6" s="12" customFormat="1" ht="15" x14ac:dyDescent="0.2">
      <c r="A120" s="10"/>
      <c r="B120" s="11"/>
      <c r="F120" s="13"/>
    </row>
    <row r="121" spans="1:6" s="12" customFormat="1" ht="15" x14ac:dyDescent="0.2">
      <c r="A121" s="10"/>
      <c r="B121" s="11"/>
      <c r="F121" s="13"/>
    </row>
    <row r="122" spans="1:6" s="12" customFormat="1" ht="15" x14ac:dyDescent="0.2">
      <c r="A122" s="10"/>
      <c r="B122" s="11"/>
      <c r="F122" s="13"/>
    </row>
    <row r="123" spans="1:6" s="12" customFormat="1" ht="15" x14ac:dyDescent="0.2">
      <c r="A123" s="10"/>
      <c r="B123" s="11"/>
      <c r="F123" s="13"/>
    </row>
    <row r="124" spans="1:6" s="12" customFormat="1" ht="15" x14ac:dyDescent="0.2">
      <c r="A124" s="10"/>
      <c r="B124" s="11"/>
      <c r="F124" s="13"/>
    </row>
    <row r="125" spans="1:6" s="12" customFormat="1" ht="15" x14ac:dyDescent="0.2">
      <c r="A125" s="10"/>
      <c r="B125" s="11"/>
      <c r="F125" s="13"/>
    </row>
    <row r="126" spans="1:6" s="12" customFormat="1" ht="15" x14ac:dyDescent="0.2">
      <c r="A126" s="10"/>
      <c r="B126" s="11"/>
      <c r="F126" s="13"/>
    </row>
    <row r="127" spans="1:6" s="12" customFormat="1" ht="15" x14ac:dyDescent="0.2">
      <c r="A127" s="10"/>
      <c r="B127" s="11"/>
      <c r="F127" s="13"/>
    </row>
    <row r="128" spans="1:6" s="12" customFormat="1" ht="15" x14ac:dyDescent="0.2">
      <c r="A128" s="10"/>
      <c r="B128" s="11"/>
      <c r="F128" s="13"/>
    </row>
    <row r="129" spans="1:6" s="12" customFormat="1" ht="15" x14ac:dyDescent="0.2">
      <c r="A129" s="10"/>
      <c r="B129" s="11"/>
      <c r="F129" s="13"/>
    </row>
    <row r="130" spans="1:6" s="12" customFormat="1" ht="15" x14ac:dyDescent="0.2">
      <c r="A130" s="10"/>
      <c r="B130" s="11"/>
      <c r="F130" s="13"/>
    </row>
    <row r="131" spans="1:6" s="12" customFormat="1" ht="15" x14ac:dyDescent="0.2">
      <c r="A131" s="10"/>
      <c r="B131" s="11"/>
      <c r="F131" s="13"/>
    </row>
    <row r="132" spans="1:6" s="12" customFormat="1" ht="15" x14ac:dyDescent="0.2">
      <c r="A132" s="10"/>
      <c r="B132" s="11"/>
      <c r="F132" s="13"/>
    </row>
    <row r="133" spans="1:6" s="12" customFormat="1" ht="15" x14ac:dyDescent="0.2">
      <c r="A133" s="10"/>
      <c r="B133" s="11"/>
      <c r="F133" s="13"/>
    </row>
    <row r="134" spans="1:6" s="12" customFormat="1" ht="15" x14ac:dyDescent="0.2">
      <c r="A134" s="10"/>
      <c r="B134" s="11"/>
      <c r="F134" s="13"/>
    </row>
    <row r="135" spans="1:6" s="12" customFormat="1" ht="15" x14ac:dyDescent="0.2">
      <c r="A135" s="10"/>
      <c r="B135" s="11"/>
      <c r="F135" s="13"/>
    </row>
    <row r="136" spans="1:6" s="12" customFormat="1" ht="15" x14ac:dyDescent="0.2">
      <c r="A136" s="10"/>
      <c r="B136" s="11"/>
      <c r="F136" s="13"/>
    </row>
    <row r="137" spans="1:6" s="12" customFormat="1" ht="15" x14ac:dyDescent="0.2">
      <c r="A137" s="10"/>
      <c r="B137" s="11"/>
      <c r="F137" s="13"/>
    </row>
    <row r="138" spans="1:6" s="12" customFormat="1" ht="15" x14ac:dyDescent="0.2">
      <c r="A138" s="10"/>
      <c r="B138" s="11"/>
      <c r="F138" s="13"/>
    </row>
    <row r="139" spans="1:6" s="12" customFormat="1" ht="15" x14ac:dyDescent="0.2">
      <c r="A139" s="10"/>
      <c r="B139" s="11"/>
      <c r="F139" s="13"/>
    </row>
    <row r="140" spans="1:6" s="12" customFormat="1" ht="15" x14ac:dyDescent="0.2">
      <c r="A140" s="10"/>
      <c r="B140" s="11"/>
      <c r="F140" s="13"/>
    </row>
    <row r="141" spans="1:6" s="12" customFormat="1" ht="15" x14ac:dyDescent="0.2">
      <c r="A141" s="10"/>
      <c r="B141" s="11"/>
      <c r="F141" s="13"/>
    </row>
    <row r="142" spans="1:6" s="12" customFormat="1" ht="15" x14ac:dyDescent="0.2">
      <c r="A142" s="10"/>
      <c r="B142" s="11"/>
      <c r="F142" s="13"/>
    </row>
    <row r="143" spans="1:6" s="12" customFormat="1" ht="15" x14ac:dyDescent="0.2">
      <c r="A143" s="10"/>
      <c r="B143" s="11"/>
      <c r="F143" s="13"/>
    </row>
    <row r="144" spans="1:6" s="12" customFormat="1" ht="15" x14ac:dyDescent="0.2">
      <c r="A144" s="10"/>
      <c r="B144" s="11"/>
      <c r="F144" s="13"/>
    </row>
    <row r="145" spans="1:6" s="12" customFormat="1" ht="15" x14ac:dyDescent="0.2">
      <c r="A145" s="10"/>
      <c r="B145" s="11"/>
      <c r="F145" s="13"/>
    </row>
    <row r="146" spans="1:6" s="12" customFormat="1" ht="15" x14ac:dyDescent="0.2">
      <c r="A146" s="10"/>
      <c r="B146" s="11"/>
      <c r="F146" s="13"/>
    </row>
    <row r="147" spans="1:6" s="12" customFormat="1" ht="15" x14ac:dyDescent="0.2">
      <c r="A147" s="10"/>
      <c r="B147" s="11"/>
      <c r="F147" s="13"/>
    </row>
    <row r="148" spans="1:6" s="12" customFormat="1" ht="15" x14ac:dyDescent="0.2">
      <c r="A148" s="10"/>
      <c r="B148" s="11"/>
      <c r="F148" s="13"/>
    </row>
    <row r="149" spans="1:6" s="12" customFormat="1" ht="15" x14ac:dyDescent="0.2">
      <c r="A149" s="10"/>
      <c r="B149" s="11"/>
      <c r="F149" s="13"/>
    </row>
    <row r="150" spans="1:6" s="12" customFormat="1" ht="15" x14ac:dyDescent="0.2">
      <c r="A150" s="10"/>
      <c r="B150" s="11"/>
      <c r="F150" s="13"/>
    </row>
    <row r="151" spans="1:6" s="12" customFormat="1" ht="15" x14ac:dyDescent="0.2">
      <c r="A151" s="10"/>
      <c r="B151" s="11"/>
      <c r="F151" s="13"/>
    </row>
    <row r="152" spans="1:6" s="12" customFormat="1" ht="15" x14ac:dyDescent="0.2">
      <c r="A152" s="10"/>
      <c r="B152" s="11"/>
      <c r="F152" s="13"/>
    </row>
    <row r="153" spans="1:6" s="12" customFormat="1" ht="15" x14ac:dyDescent="0.2">
      <c r="A153" s="10"/>
      <c r="B153" s="11"/>
      <c r="F153" s="13"/>
    </row>
    <row r="154" spans="1:6" s="12" customFormat="1" ht="15" x14ac:dyDescent="0.2">
      <c r="A154" s="10"/>
      <c r="B154" s="11"/>
      <c r="F154" s="13"/>
    </row>
    <row r="155" spans="1:6" s="12" customFormat="1" ht="15" x14ac:dyDescent="0.2">
      <c r="A155" s="10"/>
      <c r="B155" s="11"/>
      <c r="F155" s="13"/>
    </row>
    <row r="156" spans="1:6" s="12" customFormat="1" ht="15" x14ac:dyDescent="0.2">
      <c r="A156" s="10"/>
      <c r="B156" s="11"/>
      <c r="F156" s="13"/>
    </row>
    <row r="157" spans="1:6" s="12" customFormat="1" ht="15" x14ac:dyDescent="0.2">
      <c r="A157" s="10"/>
      <c r="B157" s="11"/>
      <c r="F157" s="13"/>
    </row>
    <row r="158" spans="1:6" s="12" customFormat="1" ht="15" x14ac:dyDescent="0.2">
      <c r="A158" s="10"/>
      <c r="B158" s="11"/>
      <c r="F158" s="13"/>
    </row>
    <row r="159" spans="1:6" s="12" customFormat="1" ht="15" x14ac:dyDescent="0.2">
      <c r="A159" s="10"/>
      <c r="B159" s="11"/>
      <c r="F159" s="13"/>
    </row>
    <row r="160" spans="1:6" s="12" customFormat="1" ht="15" x14ac:dyDescent="0.2">
      <c r="A160" s="10"/>
      <c r="B160" s="11"/>
      <c r="F160" s="13"/>
    </row>
    <row r="161" spans="1:6" s="12" customFormat="1" ht="15" x14ac:dyDescent="0.2">
      <c r="A161" s="10"/>
      <c r="B161" s="11"/>
      <c r="F161" s="13"/>
    </row>
    <row r="162" spans="1:6" s="12" customFormat="1" ht="15" x14ac:dyDescent="0.2">
      <c r="A162" s="10"/>
      <c r="B162" s="11"/>
      <c r="F162" s="13"/>
    </row>
    <row r="163" spans="1:6" s="12" customFormat="1" ht="15" x14ac:dyDescent="0.2">
      <c r="A163" s="10"/>
      <c r="B163" s="11"/>
      <c r="F163" s="13"/>
    </row>
    <row r="164" spans="1:6" s="12" customFormat="1" ht="15" x14ac:dyDescent="0.2">
      <c r="A164" s="10"/>
      <c r="B164" s="11"/>
      <c r="F164" s="13"/>
    </row>
    <row r="165" spans="1:6" s="12" customFormat="1" ht="15" x14ac:dyDescent="0.2">
      <c r="A165" s="10"/>
      <c r="B165" s="11"/>
      <c r="F165" s="13"/>
    </row>
    <row r="166" spans="1:6" s="12" customFormat="1" ht="15" x14ac:dyDescent="0.2">
      <c r="A166" s="10"/>
      <c r="B166" s="11"/>
      <c r="F166" s="13"/>
    </row>
    <row r="167" spans="1:6" s="12" customFormat="1" ht="15" x14ac:dyDescent="0.2">
      <c r="A167" s="10"/>
      <c r="B167" s="11"/>
      <c r="F167" s="13"/>
    </row>
    <row r="168" spans="1:6" s="12" customFormat="1" ht="15" x14ac:dyDescent="0.2">
      <c r="A168" s="10"/>
      <c r="B168" s="11"/>
      <c r="F168" s="13"/>
    </row>
    <row r="169" spans="1:6" s="12" customFormat="1" ht="15" x14ac:dyDescent="0.2">
      <c r="A169" s="10"/>
      <c r="B169" s="11"/>
      <c r="F169" s="13"/>
    </row>
    <row r="170" spans="1:6" s="12" customFormat="1" ht="15" x14ac:dyDescent="0.2">
      <c r="A170" s="10"/>
      <c r="B170" s="11"/>
      <c r="F170" s="13"/>
    </row>
    <row r="171" spans="1:6" s="12" customFormat="1" ht="15" x14ac:dyDescent="0.2">
      <c r="A171" s="10"/>
      <c r="B171" s="11"/>
      <c r="F171" s="13"/>
    </row>
    <row r="172" spans="1:6" s="12" customFormat="1" ht="15" x14ac:dyDescent="0.2">
      <c r="A172" s="10"/>
      <c r="B172" s="11"/>
      <c r="F172" s="13"/>
    </row>
    <row r="173" spans="1:6" s="12" customFormat="1" ht="15" x14ac:dyDescent="0.2">
      <c r="A173" s="10"/>
      <c r="B173" s="11"/>
      <c r="F173" s="13"/>
    </row>
    <row r="174" spans="1:6" s="12" customFormat="1" ht="15" x14ac:dyDescent="0.2">
      <c r="A174" s="10"/>
      <c r="B174" s="11"/>
      <c r="F174" s="13"/>
    </row>
    <row r="175" spans="1:6" s="12" customFormat="1" ht="15" x14ac:dyDescent="0.2">
      <c r="A175" s="10"/>
      <c r="B175" s="11"/>
      <c r="F175" s="13"/>
    </row>
    <row r="176" spans="1:6" s="12" customFormat="1" ht="15" x14ac:dyDescent="0.2">
      <c r="A176" s="10"/>
      <c r="B176" s="11"/>
      <c r="F176" s="13"/>
    </row>
    <row r="177" spans="1:6" s="12" customFormat="1" ht="15" x14ac:dyDescent="0.2">
      <c r="A177" s="10"/>
      <c r="B177" s="11"/>
      <c r="F177" s="13"/>
    </row>
    <row r="178" spans="1:6" s="12" customFormat="1" ht="15" x14ac:dyDescent="0.2">
      <c r="A178" s="10"/>
      <c r="B178" s="11"/>
      <c r="F178" s="13"/>
    </row>
    <row r="179" spans="1:6" s="12" customFormat="1" ht="15" x14ac:dyDescent="0.2">
      <c r="A179" s="10"/>
      <c r="B179" s="11"/>
      <c r="F179" s="13"/>
    </row>
    <row r="180" spans="1:6" s="12" customFormat="1" ht="15" x14ac:dyDescent="0.2">
      <c r="A180" s="10"/>
      <c r="B180" s="11"/>
      <c r="F180" s="13"/>
    </row>
    <row r="181" spans="1:6" s="12" customFormat="1" ht="15" x14ac:dyDescent="0.2">
      <c r="A181" s="10"/>
      <c r="B181" s="11"/>
      <c r="F181" s="13"/>
    </row>
    <row r="182" spans="1:6" s="12" customFormat="1" ht="15" x14ac:dyDescent="0.2">
      <c r="A182" s="10"/>
      <c r="B182" s="11"/>
      <c r="F182" s="13"/>
    </row>
    <row r="183" spans="1:6" s="12" customFormat="1" ht="15" x14ac:dyDescent="0.2">
      <c r="A183" s="10"/>
      <c r="B183" s="11"/>
      <c r="F183" s="13"/>
    </row>
    <row r="184" spans="1:6" s="12" customFormat="1" ht="15" x14ac:dyDescent="0.2">
      <c r="A184" s="10"/>
      <c r="B184" s="11"/>
      <c r="F184" s="13"/>
    </row>
    <row r="185" spans="1:6" s="12" customFormat="1" ht="15" x14ac:dyDescent="0.2">
      <c r="A185" s="10"/>
      <c r="B185" s="11"/>
      <c r="F185" s="13"/>
    </row>
    <row r="186" spans="1:6" s="12" customFormat="1" ht="15" x14ac:dyDescent="0.2">
      <c r="A186" s="10"/>
      <c r="B186" s="11"/>
      <c r="F186" s="13"/>
    </row>
    <row r="187" spans="1:6" s="12" customFormat="1" ht="15" x14ac:dyDescent="0.2">
      <c r="A187" s="10"/>
      <c r="B187" s="11"/>
      <c r="F187" s="13"/>
    </row>
    <row r="188" spans="1:6" s="12" customFormat="1" ht="15" x14ac:dyDescent="0.2">
      <c r="A188" s="10"/>
      <c r="B188" s="11"/>
      <c r="F188" s="13"/>
    </row>
    <row r="189" spans="1:6" s="12" customFormat="1" ht="15" x14ac:dyDescent="0.2">
      <c r="A189" s="10"/>
      <c r="B189" s="11"/>
      <c r="F189" s="13"/>
    </row>
    <row r="190" spans="1:6" s="12" customFormat="1" ht="15" x14ac:dyDescent="0.2">
      <c r="A190" s="10"/>
      <c r="B190" s="11"/>
      <c r="F190" s="13"/>
    </row>
    <row r="191" spans="1:6" s="12" customFormat="1" ht="15" x14ac:dyDescent="0.2">
      <c r="A191" s="10"/>
      <c r="B191" s="11"/>
      <c r="F191" s="13"/>
    </row>
    <row r="192" spans="1:6" s="12" customFormat="1" ht="15" x14ac:dyDescent="0.2">
      <c r="A192" s="10"/>
      <c r="B192" s="11"/>
      <c r="F192" s="13"/>
    </row>
    <row r="193" spans="1:6" s="12" customFormat="1" ht="15" x14ac:dyDescent="0.2">
      <c r="A193" s="10"/>
      <c r="B193" s="11"/>
      <c r="F193" s="13"/>
    </row>
    <row r="194" spans="1:6" s="12" customFormat="1" ht="15" x14ac:dyDescent="0.2">
      <c r="A194" s="10"/>
      <c r="B194" s="11"/>
      <c r="F194" s="13"/>
    </row>
    <row r="195" spans="1:6" s="12" customFormat="1" ht="15" x14ac:dyDescent="0.2">
      <c r="A195" s="10"/>
      <c r="B195" s="11"/>
      <c r="F195" s="13"/>
    </row>
    <row r="196" spans="1:6" s="12" customFormat="1" ht="15" x14ac:dyDescent="0.2">
      <c r="A196" s="10"/>
      <c r="B196" s="11"/>
      <c r="F196" s="13"/>
    </row>
    <row r="197" spans="1:6" s="12" customFormat="1" ht="15" x14ac:dyDescent="0.2">
      <c r="A197" s="10"/>
      <c r="B197" s="11"/>
      <c r="F197" s="13"/>
    </row>
    <row r="198" spans="1:6" s="12" customFormat="1" ht="15" x14ac:dyDescent="0.2">
      <c r="A198" s="10"/>
      <c r="B198" s="11"/>
      <c r="F198" s="13"/>
    </row>
    <row r="199" spans="1:6" s="12" customFormat="1" ht="15" x14ac:dyDescent="0.2">
      <c r="A199" s="10"/>
      <c r="B199" s="11"/>
      <c r="F199" s="13"/>
    </row>
    <row r="200" spans="1:6" s="12" customFormat="1" ht="15" x14ac:dyDescent="0.2">
      <c r="A200" s="10"/>
      <c r="B200" s="11"/>
      <c r="F200" s="13"/>
    </row>
    <row r="201" spans="1:6" s="12" customFormat="1" ht="15" x14ac:dyDescent="0.2">
      <c r="A201" s="10"/>
      <c r="B201" s="11"/>
      <c r="F201" s="13"/>
    </row>
    <row r="202" spans="1:6" s="12" customFormat="1" ht="15" x14ac:dyDescent="0.2">
      <c r="A202" s="10"/>
      <c r="B202" s="11"/>
      <c r="F202" s="13"/>
    </row>
    <row r="203" spans="1:6" s="12" customFormat="1" ht="15" x14ac:dyDescent="0.2">
      <c r="A203" s="10"/>
      <c r="B203" s="11"/>
      <c r="F203" s="13"/>
    </row>
    <row r="204" spans="1:6" s="12" customFormat="1" ht="15" x14ac:dyDescent="0.2">
      <c r="A204" s="10"/>
      <c r="B204" s="11"/>
      <c r="F204" s="13"/>
    </row>
    <row r="205" spans="1:6" s="12" customFormat="1" ht="15" x14ac:dyDescent="0.2">
      <c r="A205" s="10"/>
      <c r="B205" s="11"/>
      <c r="F205" s="13"/>
    </row>
    <row r="206" spans="1:6" s="12" customFormat="1" ht="15" x14ac:dyDescent="0.2">
      <c r="A206" s="10"/>
      <c r="B206" s="11"/>
      <c r="F206" s="13"/>
    </row>
    <row r="207" spans="1:6" s="12" customFormat="1" ht="15" x14ac:dyDescent="0.2">
      <c r="A207" s="10"/>
      <c r="B207" s="11"/>
      <c r="F207" s="13"/>
    </row>
    <row r="208" spans="1:6" s="12" customFormat="1" ht="15" x14ac:dyDescent="0.2">
      <c r="A208" s="10"/>
      <c r="B208" s="11"/>
      <c r="F208" s="13"/>
    </row>
    <row r="209" spans="1:6" s="12" customFormat="1" ht="15" x14ac:dyDescent="0.2">
      <c r="A209" s="10"/>
      <c r="B209" s="11"/>
      <c r="F209" s="13"/>
    </row>
    <row r="210" spans="1:6" s="12" customFormat="1" ht="15" x14ac:dyDescent="0.2">
      <c r="A210" s="10"/>
      <c r="B210" s="11"/>
      <c r="F210" s="13"/>
    </row>
    <row r="211" spans="1:6" s="12" customFormat="1" ht="15" x14ac:dyDescent="0.2">
      <c r="A211" s="10"/>
      <c r="B211" s="11"/>
      <c r="F211" s="13"/>
    </row>
    <row r="212" spans="1:6" s="12" customFormat="1" ht="15" x14ac:dyDescent="0.2">
      <c r="A212" s="10"/>
      <c r="B212" s="11"/>
      <c r="F212" s="13"/>
    </row>
    <row r="213" spans="1:6" s="12" customFormat="1" ht="15" x14ac:dyDescent="0.2">
      <c r="A213" s="10"/>
      <c r="B213" s="11"/>
      <c r="F213" s="13"/>
    </row>
    <row r="214" spans="1:6" s="12" customFormat="1" ht="15" x14ac:dyDescent="0.2">
      <c r="A214" s="10"/>
      <c r="B214" s="11"/>
      <c r="F214" s="13"/>
    </row>
    <row r="215" spans="1:6" s="12" customFormat="1" ht="15" x14ac:dyDescent="0.2">
      <c r="A215" s="10"/>
      <c r="B215" s="11"/>
      <c r="F215" s="13"/>
    </row>
  </sheetData>
  <mergeCells count="7">
    <mergeCell ref="A1:A2"/>
    <mergeCell ref="B1:F2"/>
    <mergeCell ref="A6:B6"/>
    <mergeCell ref="D4:G4"/>
    <mergeCell ref="A5:B5"/>
    <mergeCell ref="D5:G5"/>
    <mergeCell ref="D6:G6"/>
  </mergeCells>
  <conditionalFormatting sqref="F9:F48">
    <cfRule type="iconSet" priority="13">
      <iconSet iconSet="3Symbols" showValue="0">
        <cfvo type="percent" val="0"/>
        <cfvo type="num" val="2"/>
        <cfvo type="num" val="3"/>
      </iconSet>
    </cfRule>
    <cfRule type="cellIs" dxfId="8" priority="14" operator="equal">
      <formula>1</formula>
    </cfRule>
    <cfRule type="cellIs" dxfId="7" priority="15" operator="equal">
      <formula>2</formula>
    </cfRule>
    <cfRule type="cellIs" dxfId="6" priority="16" operator="equal">
      <formula>3</formula>
    </cfRule>
  </conditionalFormatting>
  <conditionalFormatting sqref="F9 F11 F13 F15 F17 F19 F21:F25 F27:F31 F33:F37 F39:F43 F45:F48">
    <cfRule type="iconSet" priority="17">
      <iconSet iconSet="3Symbols" showValue="0">
        <cfvo type="percent" val="0"/>
        <cfvo type="num" val="2"/>
        <cfvo type="num" val="3"/>
      </iconSet>
    </cfRule>
    <cfRule type="cellIs" dxfId="5" priority="18" operator="equal">
      <formula>1</formula>
    </cfRule>
    <cfRule type="cellIs" dxfId="4" priority="19" operator="equal">
      <formula>2</formula>
    </cfRule>
    <cfRule type="cellIs" dxfId="3" priority="20" operator="equal">
      <formula>3</formula>
    </cfRule>
  </conditionalFormatting>
  <conditionalFormatting sqref="F10 F12 F14 F16 F18 F20 F22:F24 F26 F28:F30 F32 F34:F36 F38 F40:F42 F44 F46:F48">
    <cfRule type="iconSet" priority="97">
      <iconSet iconSet="3Symbols" showValue="0">
        <cfvo type="percent" val="0"/>
        <cfvo type="num" val="2"/>
        <cfvo type="num" val="3"/>
      </iconSet>
    </cfRule>
    <cfRule type="cellIs" dxfId="2" priority="98" operator="equal">
      <formula>1</formula>
    </cfRule>
    <cfRule type="cellIs" dxfId="1" priority="99" operator="equal">
      <formula>2</formula>
    </cfRule>
    <cfRule type="cellIs" dxfId="0" priority="100" operator="equal">
      <formula>3</formula>
    </cfRule>
  </conditionalFormatting>
  <dataValidations count="1">
    <dataValidation type="date" allowBlank="1" showInputMessage="1" showErrorMessage="1" sqref="D9:E48">
      <formula1>32874</formula1>
      <formula2>401769</formula2>
    </dataValidation>
  </dataValidations>
  <pageMargins left="0.3" right="0.21" top="0.25" bottom="0.2" header="1.34" footer="0.49212598499999999"/>
  <pageSetup paperSize="9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Ação</vt:lpstr>
      <vt:lpstr>'Plano de Ação'!Area_de_impressao</vt:lpstr>
    </vt:vector>
  </TitlesOfParts>
  <Company>Ensino Superior Bureau Jurídico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24686</dc:creator>
  <cp:lastModifiedBy>Maria Lindalva Silva Santos</cp:lastModifiedBy>
  <cp:lastPrinted>2013-12-19T18:08:00Z</cp:lastPrinted>
  <dcterms:created xsi:type="dcterms:W3CDTF">2009-01-29T14:44:02Z</dcterms:created>
  <dcterms:modified xsi:type="dcterms:W3CDTF">2018-08-28T19:03:09Z</dcterms:modified>
</cp:coreProperties>
</file>